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<sst xmlns="http://schemas.openxmlformats.org/spreadsheetml/2006/main" count="78" uniqueCount="48">
  <si>
    <t>Bell Only</t>
  </si>
  <si>
    <t>Call A Friend</t>
  </si>
  <si>
    <t>Monitoring</t>
  </si>
  <si>
    <t>-</t>
  </si>
  <si>
    <t xml:space="preserve">Policed </t>
  </si>
  <si>
    <t>Digital Communicator</t>
  </si>
  <si>
    <t>Policed</t>
  </si>
  <si>
    <t>Redcare Secure 2</t>
  </si>
  <si>
    <t>Redcare Secure 3</t>
  </si>
  <si>
    <t>Redcare Secure 4</t>
  </si>
  <si>
    <t>Redcare Classic</t>
  </si>
  <si>
    <t>Redcare GSM</t>
  </si>
  <si>
    <t>Monitoring Options</t>
  </si>
  <si>
    <t>Any PSTN line</t>
  </si>
  <si>
    <t>Any PSTN Line</t>
  </si>
  <si>
    <t>BT PSTN Line</t>
  </si>
  <si>
    <t>ADSL Line</t>
  </si>
  <si>
    <t>System Grade</t>
  </si>
  <si>
    <t>Telephone Line</t>
  </si>
  <si>
    <t>Bramah</t>
  </si>
  <si>
    <t>Service Provider</t>
  </si>
  <si>
    <t>Hardware</t>
  </si>
  <si>
    <t>Built in to Alarm Panel</t>
  </si>
  <si>
    <t>BT</t>
  </si>
  <si>
    <t>BT Redcare</t>
  </si>
  <si>
    <t>2X</t>
  </si>
  <si>
    <t>Police £ (incl Vat)</t>
  </si>
  <si>
    <t>Set Up £</t>
  </si>
  <si>
    <t>Std Maintenance + 24hr</t>
  </si>
  <si>
    <t>Speech Dialler</t>
  </si>
  <si>
    <t xml:space="preserve">Year 1 Cost </t>
  </si>
  <si>
    <t>Year 2 Cost</t>
  </si>
  <si>
    <t>Year 1 Cost incl 15 %vat</t>
  </si>
  <si>
    <t>Year 2 Cost incl 15% vat</t>
  </si>
  <si>
    <t>Telephone Socket</t>
  </si>
  <si>
    <t>Any Provider</t>
  </si>
  <si>
    <t xml:space="preserve">Ethernet </t>
  </si>
  <si>
    <t>No. Maintenance Vists pa</t>
  </si>
  <si>
    <t>Option Number</t>
  </si>
  <si>
    <t>Notes:</t>
  </si>
  <si>
    <t>Bramah will charge an increased Maintenance and 24 hour cost for a site in excess of 25 devices;</t>
  </si>
  <si>
    <t>The price matrix is set out as an explanatory guide to a customers options;</t>
  </si>
  <si>
    <t>Prices will change should wireless systems be involved, or if fire is involved or if the property has unique requirements.</t>
  </si>
  <si>
    <t>Emizon 21 2</t>
  </si>
  <si>
    <t>Broadband - IP</t>
  </si>
  <si>
    <t>Ethernet</t>
  </si>
  <si>
    <t xml:space="preserve">Emizon 21 </t>
  </si>
  <si>
    <t>Emizon 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</si>
</sst>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&quot;£&quot;#,##0.00"/>
    <numFmt numFmtId="174" formatCode="&quot;£&quot;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73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173" fontId="0" fillId="0" borderId="11" xfId="0" applyNumberFormat="1" applyBorder="1" applyAlignment="1">
      <alignment/>
    </xf>
    <xf numFmtId="173" fontId="1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73" fontId="1" fillId="2" borderId="6" xfId="0" applyNumberFormat="1" applyFont="1" applyFill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73" fontId="1" fillId="2" borderId="13" xfId="0" applyNumberFormat="1" applyFont="1" applyFill="1" applyBorder="1" applyAlignment="1">
      <alignment horizontal="center"/>
    </xf>
    <xf numFmtId="173" fontId="1" fillId="2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1" sqref="E1"/>
    </sheetView>
  </sheetViews>
  <sheetFormatPr defaultColWidth="9.140625" defaultRowHeight="12.75"/>
  <cols>
    <col min="1" max="1" width="24.28125" style="0" bestFit="1" customWidth="1"/>
    <col min="2" max="2" width="10.421875" style="0" bestFit="1" customWidth="1"/>
    <col min="3" max="3" width="14.7109375" style="0" bestFit="1" customWidth="1"/>
    <col min="4" max="4" width="21.140625" style="0" bestFit="1" customWidth="1"/>
    <col min="5" max="5" width="17.57421875" style="0" bestFit="1" customWidth="1"/>
    <col min="6" max="6" width="17.57421875" style="0" customWidth="1"/>
    <col min="7" max="8" width="17.57421875" style="0" bestFit="1" customWidth="1"/>
    <col min="9" max="9" width="15.7109375" style="0" bestFit="1" customWidth="1"/>
    <col min="10" max="10" width="13.7109375" style="0" bestFit="1" customWidth="1"/>
  </cols>
  <sheetData>
    <row r="1" spans="1:10" ht="13.5" thickBot="1">
      <c r="A1" s="5"/>
      <c r="B1" s="6" t="s">
        <v>0</v>
      </c>
      <c r="C1" s="6" t="s">
        <v>1</v>
      </c>
      <c r="D1" s="6" t="s">
        <v>4</v>
      </c>
      <c r="E1" s="6" t="s">
        <v>6</v>
      </c>
      <c r="F1" s="6" t="s">
        <v>6</v>
      </c>
      <c r="G1" s="6" t="s">
        <v>6</v>
      </c>
      <c r="H1" s="6" t="s">
        <v>6</v>
      </c>
      <c r="I1" s="6" t="s">
        <v>6</v>
      </c>
      <c r="J1" s="7" t="s">
        <v>6</v>
      </c>
    </row>
    <row r="2" spans="1:10" ht="12.75">
      <c r="A2" s="8"/>
      <c r="B2" s="34"/>
      <c r="C2" s="34"/>
      <c r="D2" s="34"/>
      <c r="E2" s="34"/>
      <c r="F2" s="34"/>
      <c r="G2" s="34"/>
      <c r="H2" s="34"/>
      <c r="I2" s="34"/>
      <c r="J2" s="35"/>
    </row>
    <row r="3" spans="1:10" ht="12.75">
      <c r="A3" s="15" t="s">
        <v>38</v>
      </c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5">
        <v>9</v>
      </c>
    </row>
    <row r="4" spans="1:10" ht="12.7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2.75">
      <c r="A5" s="11" t="s">
        <v>12</v>
      </c>
      <c r="B5" s="12" t="s">
        <v>3</v>
      </c>
      <c r="C5" s="13" t="s">
        <v>29</v>
      </c>
      <c r="D5" s="13" t="s">
        <v>5</v>
      </c>
      <c r="E5" s="13" t="s">
        <v>7</v>
      </c>
      <c r="F5" s="13" t="s">
        <v>43</v>
      </c>
      <c r="G5" s="13" t="s">
        <v>8</v>
      </c>
      <c r="H5" s="13" t="s">
        <v>9</v>
      </c>
      <c r="I5" s="13" t="s">
        <v>10</v>
      </c>
      <c r="J5" s="14" t="s">
        <v>11</v>
      </c>
    </row>
    <row r="6" spans="1:10" ht="12.75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15" t="s">
        <v>21</v>
      </c>
      <c r="B7" s="16" t="s">
        <v>3</v>
      </c>
      <c r="C7" s="16" t="s">
        <v>19</v>
      </c>
      <c r="D7" s="16" t="s">
        <v>22</v>
      </c>
      <c r="E7" s="16" t="s">
        <v>24</v>
      </c>
      <c r="F7" s="16" t="s">
        <v>46</v>
      </c>
      <c r="G7" s="16" t="s">
        <v>24</v>
      </c>
      <c r="H7" s="16" t="s">
        <v>24</v>
      </c>
      <c r="I7" s="16" t="s">
        <v>24</v>
      </c>
      <c r="J7" s="17" t="s">
        <v>24</v>
      </c>
    </row>
    <row r="8" spans="1:10" ht="12.75">
      <c r="A8" s="15"/>
      <c r="B8" s="16"/>
      <c r="C8" s="16"/>
      <c r="D8" s="16"/>
      <c r="E8" s="16"/>
      <c r="F8" s="16"/>
      <c r="G8" s="16"/>
      <c r="H8" s="16"/>
      <c r="I8" s="16"/>
      <c r="J8" s="17"/>
    </row>
    <row r="9" spans="1:10" ht="12.75">
      <c r="A9" s="15" t="s">
        <v>20</v>
      </c>
      <c r="B9" s="16" t="s">
        <v>3</v>
      </c>
      <c r="C9" s="16" t="s">
        <v>3</v>
      </c>
      <c r="D9" s="16" t="s">
        <v>3</v>
      </c>
      <c r="E9" s="16" t="s">
        <v>24</v>
      </c>
      <c r="F9" s="16" t="s">
        <v>47</v>
      </c>
      <c r="G9" s="16" t="s">
        <v>24</v>
      </c>
      <c r="H9" s="16" t="s">
        <v>24</v>
      </c>
      <c r="I9" s="16" t="s">
        <v>24</v>
      </c>
      <c r="J9" s="17" t="s">
        <v>24</v>
      </c>
    </row>
    <row r="10" spans="1:10" ht="12.75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2.75">
      <c r="A11" s="18" t="s">
        <v>18</v>
      </c>
      <c r="B11" s="19" t="s">
        <v>3</v>
      </c>
      <c r="C11" s="19" t="s">
        <v>13</v>
      </c>
      <c r="D11" s="19" t="s">
        <v>14</v>
      </c>
      <c r="E11" s="19" t="s">
        <v>14</v>
      </c>
      <c r="F11" s="19" t="s">
        <v>44</v>
      </c>
      <c r="G11" s="19" t="s">
        <v>14</v>
      </c>
      <c r="H11" s="19" t="s">
        <v>16</v>
      </c>
      <c r="I11" s="19" t="s">
        <v>15</v>
      </c>
      <c r="J11" s="20" t="s">
        <v>15</v>
      </c>
    </row>
    <row r="12" spans="1:10" ht="12.75">
      <c r="A12" s="18"/>
      <c r="B12" s="19"/>
      <c r="C12" s="19"/>
      <c r="D12" s="19"/>
      <c r="E12" s="19"/>
      <c r="F12" s="19"/>
      <c r="G12" s="19"/>
      <c r="H12" s="19"/>
      <c r="I12" s="19"/>
      <c r="J12" s="20"/>
    </row>
    <row r="13" spans="1:10" ht="12.75">
      <c r="A13" s="18" t="s">
        <v>34</v>
      </c>
      <c r="B13" s="19" t="s">
        <v>3</v>
      </c>
      <c r="C13" s="19" t="s">
        <v>35</v>
      </c>
      <c r="D13" s="19" t="s">
        <v>35</v>
      </c>
      <c r="E13" s="19" t="s">
        <v>35</v>
      </c>
      <c r="F13" s="19" t="s">
        <v>45</v>
      </c>
      <c r="G13" s="19" t="s">
        <v>35</v>
      </c>
      <c r="H13" s="19" t="s">
        <v>36</v>
      </c>
      <c r="I13" s="19" t="s">
        <v>23</v>
      </c>
      <c r="J13" s="20" t="s">
        <v>23</v>
      </c>
    </row>
    <row r="14" spans="1:10" ht="12.75">
      <c r="A14" s="18"/>
      <c r="B14" s="19"/>
      <c r="C14" s="19"/>
      <c r="D14" s="19"/>
      <c r="E14" s="19"/>
      <c r="F14" s="19"/>
      <c r="G14" s="19"/>
      <c r="H14" s="19"/>
      <c r="I14" s="19"/>
      <c r="J14" s="20"/>
    </row>
    <row r="15" spans="1:10" ht="12.75">
      <c r="A15" s="18" t="s">
        <v>17</v>
      </c>
      <c r="B15" s="19" t="s">
        <v>25</v>
      </c>
      <c r="C15" s="19" t="s">
        <v>25</v>
      </c>
      <c r="D15" s="19">
        <v>2</v>
      </c>
      <c r="E15" s="19">
        <v>2</v>
      </c>
      <c r="F15" s="19">
        <v>2</v>
      </c>
      <c r="G15" s="19">
        <v>3</v>
      </c>
      <c r="H15" s="19">
        <v>4</v>
      </c>
      <c r="I15" s="19">
        <v>4</v>
      </c>
      <c r="J15" s="20">
        <v>4</v>
      </c>
    </row>
    <row r="16" spans="1:10" ht="12.75">
      <c r="A16" s="18"/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12.75">
      <c r="A17" s="18" t="s">
        <v>37</v>
      </c>
      <c r="B17" s="19">
        <v>1</v>
      </c>
      <c r="C17" s="19">
        <v>1</v>
      </c>
      <c r="D17" s="19">
        <v>2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20">
        <v>2</v>
      </c>
    </row>
    <row r="18" spans="1:10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20"/>
    </row>
    <row r="19" spans="1:10" ht="13.5" thickBot="1">
      <c r="A19" s="1" t="s">
        <v>26</v>
      </c>
      <c r="B19" s="2" t="s">
        <v>3</v>
      </c>
      <c r="C19" s="2" t="s">
        <v>3</v>
      </c>
      <c r="D19" s="3">
        <v>47.58</v>
      </c>
      <c r="E19" s="3">
        <v>47.58</v>
      </c>
      <c r="F19" s="3">
        <v>47.58</v>
      </c>
      <c r="G19" s="3">
        <v>47.58</v>
      </c>
      <c r="H19" s="3">
        <v>47.58</v>
      </c>
      <c r="I19" s="3">
        <v>47.58</v>
      </c>
      <c r="J19" s="4">
        <v>47.58</v>
      </c>
    </row>
    <row r="20" spans="1:10" ht="12.75">
      <c r="A20" s="18"/>
      <c r="B20" s="19"/>
      <c r="C20" s="19"/>
      <c r="D20" s="19"/>
      <c r="E20" s="19"/>
      <c r="F20" s="19"/>
      <c r="G20" s="19"/>
      <c r="H20" s="19"/>
      <c r="I20" s="19"/>
      <c r="J20" s="20"/>
    </row>
    <row r="21" spans="1:10" ht="12.75">
      <c r="A21" s="18" t="s">
        <v>27</v>
      </c>
      <c r="B21" s="21">
        <v>0</v>
      </c>
      <c r="C21" s="21">
        <v>165</v>
      </c>
      <c r="D21" s="21">
        <v>100</v>
      </c>
      <c r="E21" s="21">
        <v>110</v>
      </c>
      <c r="F21" s="21">
        <v>110</v>
      </c>
      <c r="G21" s="21">
        <v>110</v>
      </c>
      <c r="H21" s="21">
        <v>240</v>
      </c>
      <c r="I21" s="21">
        <v>232</v>
      </c>
      <c r="J21" s="22">
        <v>268</v>
      </c>
    </row>
    <row r="22" spans="1:10" ht="12.75">
      <c r="A22" s="18"/>
      <c r="B22" s="21"/>
      <c r="C22" s="21"/>
      <c r="D22" s="21"/>
      <c r="E22" s="21"/>
      <c r="F22" s="21"/>
      <c r="G22" s="21"/>
      <c r="H22" s="21"/>
      <c r="I22" s="21"/>
      <c r="J22" s="22"/>
    </row>
    <row r="23" spans="1:10" ht="12.75">
      <c r="A23" s="18" t="s">
        <v>2</v>
      </c>
      <c r="B23" s="21">
        <v>0</v>
      </c>
      <c r="C23" s="21">
        <v>0</v>
      </c>
      <c r="D23" s="21">
        <v>80</v>
      </c>
      <c r="E23" s="21">
        <v>160</v>
      </c>
      <c r="F23" s="21">
        <v>160</v>
      </c>
      <c r="G23" s="21">
        <v>280</v>
      </c>
      <c r="H23" s="21">
        <v>200</v>
      </c>
      <c r="I23" s="21">
        <v>375</v>
      </c>
      <c r="J23" s="22">
        <v>475</v>
      </c>
    </row>
    <row r="24" spans="1:10" ht="12.75">
      <c r="A24" s="18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12.75">
      <c r="A25" s="27" t="s">
        <v>28</v>
      </c>
      <c r="B25" s="23">
        <v>95</v>
      </c>
      <c r="C25" s="23">
        <v>95</v>
      </c>
      <c r="D25" s="23">
        <v>160</v>
      </c>
      <c r="E25" s="23">
        <v>160</v>
      </c>
      <c r="F25" s="23">
        <v>160</v>
      </c>
      <c r="G25" s="23">
        <v>160</v>
      </c>
      <c r="H25" s="23">
        <v>160</v>
      </c>
      <c r="I25" s="23">
        <v>160</v>
      </c>
      <c r="J25" s="28">
        <v>160</v>
      </c>
    </row>
    <row r="26" spans="1:10" ht="12.75">
      <c r="A26" s="29"/>
      <c r="B26" s="24"/>
      <c r="C26" s="24"/>
      <c r="D26" s="24"/>
      <c r="E26" s="24"/>
      <c r="F26" s="24"/>
      <c r="G26" s="24"/>
      <c r="H26" s="24"/>
      <c r="I26" s="24"/>
      <c r="J26" s="30"/>
    </row>
    <row r="27" spans="1:10" ht="12.75">
      <c r="A27" s="18" t="s">
        <v>30</v>
      </c>
      <c r="B27" s="25">
        <f>SUM(B21:B25)</f>
        <v>95</v>
      </c>
      <c r="C27" s="25">
        <f aca="true" t="shared" si="0" ref="C27:J27">SUM(C21:C25)</f>
        <v>260</v>
      </c>
      <c r="D27" s="25">
        <f t="shared" si="0"/>
        <v>340</v>
      </c>
      <c r="E27" s="25">
        <f t="shared" si="0"/>
        <v>430</v>
      </c>
      <c r="F27" s="25">
        <f t="shared" si="0"/>
        <v>430</v>
      </c>
      <c r="G27" s="25">
        <f t="shared" si="0"/>
        <v>550</v>
      </c>
      <c r="H27" s="25">
        <f t="shared" si="0"/>
        <v>600</v>
      </c>
      <c r="I27" s="25">
        <f t="shared" si="0"/>
        <v>767</v>
      </c>
      <c r="J27" s="31">
        <f t="shared" si="0"/>
        <v>903</v>
      </c>
    </row>
    <row r="28" spans="1:10" ht="12.75">
      <c r="A28" s="18"/>
      <c r="B28" s="25"/>
      <c r="C28" s="25"/>
      <c r="D28" s="25"/>
      <c r="E28" s="25"/>
      <c r="F28" s="25"/>
      <c r="G28" s="25"/>
      <c r="H28" s="25"/>
      <c r="I28" s="25"/>
      <c r="J28" s="31"/>
    </row>
    <row r="29" spans="1:10" ht="12.75">
      <c r="A29" s="36" t="s">
        <v>32</v>
      </c>
      <c r="B29" s="37">
        <f>B27*1.15</f>
        <v>109.24999999999999</v>
      </c>
      <c r="C29" s="37">
        <f aca="true" t="shared" si="1" ref="C29:J29">C27*1.15</f>
        <v>299</v>
      </c>
      <c r="D29" s="37">
        <f t="shared" si="1"/>
        <v>390.99999999999994</v>
      </c>
      <c r="E29" s="37">
        <f t="shared" si="1"/>
        <v>494.49999999999994</v>
      </c>
      <c r="F29" s="37">
        <f t="shared" si="1"/>
        <v>494.49999999999994</v>
      </c>
      <c r="G29" s="37">
        <f t="shared" si="1"/>
        <v>632.5</v>
      </c>
      <c r="H29" s="37">
        <f t="shared" si="1"/>
        <v>690</v>
      </c>
      <c r="I29" s="37">
        <f t="shared" si="1"/>
        <v>882.05</v>
      </c>
      <c r="J29" s="38">
        <f t="shared" si="1"/>
        <v>1038.4499999999998</v>
      </c>
    </row>
    <row r="30" spans="1:10" ht="12.75">
      <c r="A30" s="32"/>
      <c r="B30" s="26"/>
      <c r="C30" s="26"/>
      <c r="D30" s="26"/>
      <c r="E30" s="26"/>
      <c r="F30" s="26"/>
      <c r="G30" s="26"/>
      <c r="H30" s="26"/>
      <c r="I30" s="26"/>
      <c r="J30" s="33"/>
    </row>
    <row r="31" spans="1:10" ht="12.75">
      <c r="A31" s="18" t="s">
        <v>31</v>
      </c>
      <c r="B31" s="25">
        <f>B23+B25</f>
        <v>95</v>
      </c>
      <c r="C31" s="25">
        <f aca="true" t="shared" si="2" ref="C31:J31">C23+C25</f>
        <v>95</v>
      </c>
      <c r="D31" s="25">
        <f t="shared" si="2"/>
        <v>240</v>
      </c>
      <c r="E31" s="25">
        <f t="shared" si="2"/>
        <v>320</v>
      </c>
      <c r="F31" s="25">
        <v>300</v>
      </c>
      <c r="G31" s="25">
        <f t="shared" si="2"/>
        <v>440</v>
      </c>
      <c r="H31" s="25">
        <f t="shared" si="2"/>
        <v>360</v>
      </c>
      <c r="I31" s="25">
        <f t="shared" si="2"/>
        <v>535</v>
      </c>
      <c r="J31" s="31">
        <f t="shared" si="2"/>
        <v>635</v>
      </c>
    </row>
    <row r="32" spans="1:10" ht="12.75">
      <c r="A32" s="18"/>
      <c r="B32" s="25"/>
      <c r="C32" s="25"/>
      <c r="D32" s="25"/>
      <c r="E32" s="25"/>
      <c r="F32" s="25"/>
      <c r="G32" s="25"/>
      <c r="H32" s="25"/>
      <c r="I32" s="25"/>
      <c r="J32" s="31"/>
    </row>
    <row r="33" spans="1:10" ht="13.5" thickBot="1">
      <c r="A33" s="39" t="s">
        <v>33</v>
      </c>
      <c r="B33" s="40">
        <f>B31*1.15</f>
        <v>109.24999999999999</v>
      </c>
      <c r="C33" s="40">
        <f aca="true" t="shared" si="3" ref="C33:J33">C31*1.15</f>
        <v>109.24999999999999</v>
      </c>
      <c r="D33" s="40">
        <f t="shared" si="3"/>
        <v>276</v>
      </c>
      <c r="E33" s="40">
        <f t="shared" si="3"/>
        <v>368</v>
      </c>
      <c r="F33" s="40">
        <f t="shared" si="3"/>
        <v>345</v>
      </c>
      <c r="G33" s="40">
        <f t="shared" si="3"/>
        <v>505.99999999999994</v>
      </c>
      <c r="H33" s="40">
        <f t="shared" si="3"/>
        <v>413.99999999999994</v>
      </c>
      <c r="I33" s="40">
        <f t="shared" si="3"/>
        <v>615.25</v>
      </c>
      <c r="J33" s="41">
        <f t="shared" si="3"/>
        <v>730.25</v>
      </c>
    </row>
    <row r="35" spans="1:3" ht="12.75">
      <c r="A35" t="s">
        <v>39</v>
      </c>
      <c r="B35">
        <v>1</v>
      </c>
      <c r="C35" t="s">
        <v>40</v>
      </c>
    </row>
    <row r="37" spans="2:3" ht="12.75">
      <c r="B37">
        <v>2</v>
      </c>
      <c r="C37" t="s">
        <v>41</v>
      </c>
    </row>
    <row r="39" spans="2:3" ht="12.75">
      <c r="B39">
        <v>3</v>
      </c>
      <c r="C39" t="s">
        <v>42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scale="81" r:id="rId1"/>
  <headerFooter alignWithMargins="0">
    <oddHeader>&amp;L&amp;A&amp;CBurglar Alarm - Monitoring and Maintenance Options&amp;R&amp;F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Bramah</dc:creator>
  <cp:keywords/>
  <dc:description/>
  <cp:lastModifiedBy>Shaam Rodrigo</cp:lastModifiedBy>
  <cp:lastPrinted>2009-07-26T18:07:02Z</cp:lastPrinted>
  <dcterms:created xsi:type="dcterms:W3CDTF">2009-07-26T17:18:57Z</dcterms:created>
  <dcterms:modified xsi:type="dcterms:W3CDTF">2009-08-26T20:17:09Z</dcterms:modified>
  <cp:category/>
  <cp:version/>
  <cp:contentType/>
  <cp:contentStatus/>
</cp:coreProperties>
</file>